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18" i="1"/>
  <c r="I17"/>
  <c r="I16"/>
  <c r="I15"/>
  <c r="I14"/>
  <c r="I13"/>
  <c r="I12"/>
  <c r="I11"/>
  <c r="I10"/>
  <c r="I9"/>
  <c r="I8"/>
  <c r="I7"/>
  <c r="I6"/>
  <c r="I5"/>
  <c r="I19" s="1"/>
</calcChain>
</file>

<file path=xl/sharedStrings.xml><?xml version="1.0" encoding="utf-8"?>
<sst xmlns="http://schemas.openxmlformats.org/spreadsheetml/2006/main" count="47" uniqueCount="38">
  <si>
    <t>RANCHI MUNICIPAL CORPORATION, RANCHI</t>
  </si>
  <si>
    <t xml:space="preserve">BILL OF QUANTITY </t>
  </si>
  <si>
    <r>
      <t xml:space="preserve">Name of Work </t>
    </r>
    <r>
      <rPr>
        <b/>
        <sz val="11"/>
        <color theme="1"/>
        <rFont val="Kruti Dev 010"/>
      </rPr>
      <t xml:space="preserve">%&amp; </t>
    </r>
    <r>
      <rPr>
        <b/>
        <sz val="11"/>
        <color theme="1"/>
        <rFont val="Times New Roman"/>
        <family val="1"/>
      </rPr>
      <t>Construction of Drain at Ashok Nagar Road N0-04 from Quarter No-B-140 to  Nala.</t>
    </r>
  </si>
  <si>
    <t>SL.NO.</t>
  </si>
  <si>
    <t>ITEMS OF WORK</t>
  </si>
  <si>
    <t>QTY</t>
  </si>
  <si>
    <t>Unit</t>
  </si>
  <si>
    <t>Rate</t>
  </si>
  <si>
    <t>Amount</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</si>
  <si>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</si>
  <si>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</si>
  <si>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</si>
  <si>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2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</si>
  <si>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</si>
  <si>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color theme="1"/>
        <rFont val="Times New Roman"/>
        <family val="1"/>
      </rPr>
      <t>3</t>
    </r>
  </si>
  <si>
    <t>3
8.6.8</t>
  </si>
  <si>
    <t>Supplying and laying (properly as per design and drawing) rip-rap with good quality of Boulders duly packed including the cost of materials, royalty all taxes etc. but excluding the cost of carriage all complete as per specification and direction of E/I.</t>
  </si>
  <si>
    <r>
      <t>Per M</t>
    </r>
    <r>
      <rPr>
        <b/>
        <vertAlign val="superscript"/>
        <sz val="10"/>
        <rFont val="Times New Roman"/>
        <family val="1"/>
      </rPr>
      <t>3</t>
    </r>
  </si>
  <si>
    <t>4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</si>
  <si>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</si>
  <si>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</si>
  <si>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t>
  </si>
  <si>
    <t xml:space="preserve">6.
5.7.11
+
5.7.12
</t>
  </si>
  <si>
    <t>Providing 25 mm thick cement plaster (1:4) with clean Course sand of F.M 1.5 and 1.5mm cement punning including Screening curing with all leads and lifts of water, scoffing taxes as per royalty all complete as per specification and direction of E/I</t>
  </si>
  <si>
    <t>Sqm</t>
  </si>
  <si>
    <t>7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</si>
  <si>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</si>
  <si>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</si>
  <si>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</si>
  <si>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</si>
  <si>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</si>
  <si>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 xml:space="preserve"> Local Sand 42 KM </t>
  </si>
  <si>
    <t xml:space="preserve"> Local Sand 18 KM </t>
  </si>
  <si>
    <t>Stone Boulder  (lead 29 KM)</t>
  </si>
  <si>
    <t>Stone Chips  (lead 15 KM)</t>
  </si>
  <si>
    <t>Earth ( Lead upto 1 K.M )</t>
  </si>
  <si>
    <t>Total boq amount</t>
  </si>
  <si>
    <t xml:space="preserve">                                                                                                      Executive Engineer 
                                                                                                         Ranchi Municipal Corporation
                                                                                                         Ranchi</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</si>
</sst>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8"/>
      <name val="Times New Roman"/>
      <family val="1"/>
    </font>
    <font>
      <b/>
      <sz val="10"/>
      <color theme="1"/>
      <name val="Times New Roman"/>
      <family val="1"/>
    </font>
    <font>
      <b/>
      <sz val="10"/>
      <name val="Times New Roman"/>
      <family val="1"/>
    </font>
    <font>
      <b/>
      <sz val="8.5"/>
      <color theme="1"/>
      <name val="Times New Roman"/>
      <family val="1"/>
    </font>
    <font>
      <b/>
      <sz val="8"/>
      <color theme="1"/>
      <name val="Times New Roman"/>
      <family val="1"/>
    </font>
    <font>
      <b/>
      <vertAlign val="superscript"/>
      <sz val="10"/>
      <color theme="1"/>
      <name val="Times New Roman"/>
      <family val="1"/>
    </font>
    <font>
      <b/>
      <vertAlign val="superscript"/>
      <sz val="10"/>
      <name val="Times New Roman"/>
      <family val="1"/>
    </font>
    <font>
      <b/>
      <sz val="10"/>
      <color rgb="FF000000"/>
      <name val="Times New Roman"/>
      <family val="1"/>
    </font>
    <font>
      <b/>
      <sz val="8"/>
      <name val="Calibri"/>
      <family val="2"/>
      <scheme val="minor"/>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2" fillId="0" borderId="0" xfId="0" applyFont="1" applyBorder="1" applyAlignment="1">
      <alignment vertical="top"/>
    </xf>
    <xf numFmtId="0" fontId="3" fillId="0" borderId="0" xfId="0" applyFont="1"/>
    <xf numFmtId="0" fontId="4" fillId="0" borderId="0" xfId="0" applyFont="1" applyBorder="1" applyAlignment="1">
      <alignment vertical="top" wrapText="1"/>
    </xf>
    <xf numFmtId="0" fontId="6" fillId="2" borderId="4" xfId="0" applyFont="1" applyFill="1" applyBorder="1" applyAlignment="1">
      <alignment horizontal="center" vertical="top" wrapText="1"/>
    </xf>
    <xf numFmtId="0" fontId="7" fillId="0" borderId="4" xfId="0" applyFont="1" applyBorder="1" applyAlignment="1">
      <alignment horizontal="center" vertical="center" wrapText="1"/>
    </xf>
    <xf numFmtId="0" fontId="8" fillId="0" borderId="4" xfId="0" applyFont="1" applyBorder="1" applyAlignment="1">
      <alignment horizontal="justify" vertical="top" wrapText="1"/>
    </xf>
    <xf numFmtId="2" fontId="9" fillId="3" borderId="4"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vertical="center" wrapText="1"/>
    </xf>
    <xf numFmtId="0" fontId="9" fillId="0" borderId="4" xfId="0" applyFont="1" applyBorder="1" applyAlignment="1">
      <alignment horizontal="center" vertical="center" wrapText="1"/>
    </xf>
    <xf numFmtId="0" fontId="0" fillId="0" borderId="0" xfId="0" applyFont="1"/>
    <xf numFmtId="0" fontId="9" fillId="0" borderId="5" xfId="0" applyFont="1" applyBorder="1" applyAlignment="1">
      <alignment horizontal="justify" vertical="top" wrapText="1"/>
    </xf>
    <xf numFmtId="0" fontId="15" fillId="4" borderId="5" xfId="0" applyFont="1" applyFill="1" applyBorder="1" applyAlignment="1">
      <alignment horizontal="center" wrapText="1"/>
    </xf>
    <xf numFmtId="0" fontId="9" fillId="0" borderId="5" xfId="0" applyFont="1" applyBorder="1" applyAlignment="1">
      <alignment horizontal="center" wrapText="1"/>
    </xf>
    <xf numFmtId="0" fontId="15" fillId="4" borderId="5" xfId="0" applyFont="1" applyFill="1" applyBorder="1" applyAlignment="1">
      <alignment horizontal="center" vertical="center"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0" borderId="4" xfId="0" applyFont="1" applyBorder="1" applyAlignment="1">
      <alignment horizontal="left" vertical="top" wrapText="1"/>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3"/>
  <sheetViews>
    <sheetView tabSelected="1" topLeftCell="A16" workbookViewId="0">
      <selection activeCell="B6" sqref="B6"/>
    </sheetView>
  </sheetViews>
  <sheetFormatPr defaultRowHeight="15"/>
  <cols>
    <col min="1" max="1" width="8.7109375" customWidth="1"/>
    <col min="2" max="2" width="45.28515625" customWidth="1"/>
    <col min="3" max="5" width="10.28515625" hidden="1" customWidth="1"/>
    <col min="6" max="6" width="9.28515625" customWidth="1"/>
    <col min="7" max="7" width="11.5703125" customWidth="1"/>
    <col min="8" max="8" width="10.42578125" customWidth="1"/>
    <col min="9" max="9" width="12.140625" customWidth="1"/>
  </cols>
  <sheetData>
    <row r="1" spans="1:10" s="2" customFormat="1" ht="12.75">
      <c r="A1" s="20" t="s">
        <v>0</v>
      </c>
      <c r="B1" s="21"/>
      <c r="C1" s="21"/>
      <c r="D1" s="21"/>
      <c r="E1" s="21"/>
      <c r="F1" s="21"/>
      <c r="G1" s="21"/>
      <c r="H1" s="21"/>
      <c r="I1" s="21"/>
      <c r="J1" s="1"/>
    </row>
    <row r="2" spans="1:10" s="2" customFormat="1" ht="12.75">
      <c r="A2" s="22" t="s">
        <v>1</v>
      </c>
      <c r="B2" s="23"/>
      <c r="C2" s="23"/>
      <c r="D2" s="23"/>
      <c r="E2" s="23"/>
      <c r="F2" s="23"/>
      <c r="G2" s="23"/>
      <c r="H2" s="23"/>
      <c r="I2" s="23"/>
      <c r="J2" s="1"/>
    </row>
    <row r="3" spans="1:10" ht="21" customHeight="1">
      <c r="A3" s="24" t="s">
        <v>2</v>
      </c>
      <c r="B3" s="24"/>
      <c r="C3" s="24"/>
      <c r="D3" s="24"/>
      <c r="E3" s="24"/>
      <c r="F3" s="24"/>
      <c r="G3" s="24"/>
      <c r="H3" s="24"/>
      <c r="I3" s="24"/>
      <c r="J3" s="3"/>
    </row>
    <row r="4" spans="1:10">
      <c r="A4" s="4" t="s">
        <v>3</v>
      </c>
      <c r="B4" s="4" t="s">
        <v>4</v>
      </c>
      <c r="C4" s="4">
        <v>3</v>
      </c>
      <c r="D4" s="4">
        <v>1</v>
      </c>
      <c r="E4" s="4">
        <v>2</v>
      </c>
      <c r="F4" s="4" t="s">
        <v>5</v>
      </c>
      <c r="G4" s="4" t="s">
        <v>6</v>
      </c>
      <c r="H4" s="4" t="s">
        <v>7</v>
      </c>
      <c r="I4" s="4" t="s">
        <v>8</v>
      </c>
    </row>
    <row r="5" spans="1:10" ht="84" customHeight="1">
      <c r="A5" s="5" t="s">
        <v>9</v>
      </c>
      <c r="B5" s="6" t="s">
        <v>10</v>
      </c>
      <c r="C5" s="7">
        <v>80.72</v>
      </c>
      <c r="D5" s="7">
        <v>11.23</v>
      </c>
      <c r="E5" s="7">
        <v>20.8</v>
      </c>
      <c r="F5" s="5">
        <v>101.1</v>
      </c>
      <c r="G5" s="8" t="s">
        <v>11</v>
      </c>
      <c r="H5" s="8">
        <v>120.53</v>
      </c>
      <c r="I5" s="9">
        <f>H5*F5</f>
        <v>12185.582999999999</v>
      </c>
    </row>
    <row r="6" spans="1:10" s="13" customFormat="1" ht="68.25" customHeight="1">
      <c r="A6" s="10" t="s">
        <v>12</v>
      </c>
      <c r="B6" s="11" t="s">
        <v>13</v>
      </c>
      <c r="C6" s="7">
        <v>7.51</v>
      </c>
      <c r="D6" s="7">
        <v>1.21</v>
      </c>
      <c r="E6" s="7">
        <v>1.95</v>
      </c>
      <c r="F6" s="10">
        <v>8.93</v>
      </c>
      <c r="G6" s="12" t="s">
        <v>14</v>
      </c>
      <c r="H6" s="12">
        <v>223.35</v>
      </c>
      <c r="I6" s="9">
        <f t="shared" ref="I6:I18" si="0">H6*F6</f>
        <v>1994.5155</v>
      </c>
    </row>
    <row r="7" spans="1:10" ht="52.5">
      <c r="A7" s="5" t="s">
        <v>15</v>
      </c>
      <c r="B7" s="6" t="s">
        <v>16</v>
      </c>
      <c r="C7" s="7">
        <v>12.51</v>
      </c>
      <c r="D7" s="7">
        <v>2.0099999999999998</v>
      </c>
      <c r="E7" s="7">
        <v>3.25</v>
      </c>
      <c r="F7" s="5">
        <v>14.87</v>
      </c>
      <c r="G7" s="8" t="s">
        <v>17</v>
      </c>
      <c r="H7" s="8">
        <v>1149.1199999999999</v>
      </c>
      <c r="I7" s="9">
        <f t="shared" si="0"/>
        <v>17087.414399999998</v>
      </c>
    </row>
    <row r="8" spans="1:10" ht="84">
      <c r="A8" s="5" t="s">
        <v>18</v>
      </c>
      <c r="B8" s="6" t="s">
        <v>19</v>
      </c>
      <c r="C8" s="7">
        <v>10.650085000000001</v>
      </c>
      <c r="D8" s="7">
        <v>7.1368910000000003</v>
      </c>
      <c r="E8" s="7">
        <v>2.8526470000000002</v>
      </c>
      <c r="F8" s="5">
        <v>12.9</v>
      </c>
      <c r="G8" s="8" t="s">
        <v>17</v>
      </c>
      <c r="H8" s="8">
        <v>5358.83</v>
      </c>
      <c r="I8" s="9">
        <f t="shared" si="0"/>
        <v>69128.907000000007</v>
      </c>
    </row>
    <row r="9" spans="1:10" ht="71.25" customHeight="1">
      <c r="A9" s="5" t="s">
        <v>20</v>
      </c>
      <c r="B9" s="6" t="s">
        <v>21</v>
      </c>
      <c r="C9" s="7"/>
      <c r="D9" s="7"/>
      <c r="E9" s="7"/>
      <c r="F9" s="5">
        <v>35.68</v>
      </c>
      <c r="G9" s="8" t="s">
        <v>17</v>
      </c>
      <c r="H9" s="8">
        <v>2502.14</v>
      </c>
      <c r="I9" s="9">
        <f t="shared" si="0"/>
        <v>89276.355199999991</v>
      </c>
    </row>
    <row r="10" spans="1:10" ht="55.5" customHeight="1" thickBot="1">
      <c r="A10" s="5" t="s">
        <v>22</v>
      </c>
      <c r="B10" s="14" t="s">
        <v>23</v>
      </c>
      <c r="C10" s="15">
        <v>13.29</v>
      </c>
      <c r="D10" s="16" t="s">
        <v>11</v>
      </c>
      <c r="E10" s="16">
        <v>245.79</v>
      </c>
      <c r="F10" s="17">
        <v>227.7</v>
      </c>
      <c r="G10" s="8" t="s">
        <v>24</v>
      </c>
      <c r="H10" s="8">
        <v>245.79</v>
      </c>
      <c r="I10" s="9">
        <f t="shared" si="0"/>
        <v>55966.382999999994</v>
      </c>
    </row>
    <row r="11" spans="1:10" ht="72" customHeight="1">
      <c r="A11" s="5" t="s">
        <v>25</v>
      </c>
      <c r="B11" s="6" t="s">
        <v>26</v>
      </c>
      <c r="C11" s="7"/>
      <c r="D11" s="7"/>
      <c r="E11" s="7"/>
      <c r="F11" s="5">
        <v>14.9</v>
      </c>
      <c r="G11" s="8" t="s">
        <v>17</v>
      </c>
      <c r="H11" s="8">
        <v>5489.66</v>
      </c>
      <c r="I11" s="9">
        <f t="shared" si="0"/>
        <v>81795.933999999994</v>
      </c>
    </row>
    <row r="12" spans="1:10" ht="58.5" customHeight="1">
      <c r="A12" s="10" t="s">
        <v>27</v>
      </c>
      <c r="B12" s="6" t="s">
        <v>28</v>
      </c>
      <c r="C12" s="7">
        <v>0.32</v>
      </c>
      <c r="D12" s="7">
        <v>0.35</v>
      </c>
      <c r="E12" s="7">
        <v>0.23</v>
      </c>
      <c r="F12" s="5">
        <v>1.44</v>
      </c>
      <c r="G12" s="8" t="s">
        <v>29</v>
      </c>
      <c r="H12" s="8">
        <v>65841.84</v>
      </c>
      <c r="I12" s="9">
        <f t="shared" si="0"/>
        <v>94812.249599999996</v>
      </c>
    </row>
    <row r="13" spans="1:10">
      <c r="A13" s="5">
        <v>9</v>
      </c>
      <c r="B13" s="6" t="s">
        <v>30</v>
      </c>
      <c r="C13" s="7"/>
      <c r="D13" s="7"/>
      <c r="E13" s="7"/>
      <c r="F13" s="5"/>
      <c r="G13" s="8"/>
      <c r="H13" s="8"/>
      <c r="I13" s="9">
        <f t="shared" si="0"/>
        <v>0</v>
      </c>
    </row>
    <row r="14" spans="1:10" ht="15.75">
      <c r="A14" s="5">
        <v>10</v>
      </c>
      <c r="B14" s="6" t="s">
        <v>31</v>
      </c>
      <c r="C14" s="7">
        <v>7.51</v>
      </c>
      <c r="D14" s="7">
        <v>1.21</v>
      </c>
      <c r="E14" s="7">
        <v>1.95</v>
      </c>
      <c r="F14" s="5">
        <v>29.89</v>
      </c>
      <c r="G14" s="8" t="s">
        <v>17</v>
      </c>
      <c r="H14" s="8">
        <v>813.85</v>
      </c>
      <c r="I14" s="9">
        <f t="shared" si="0"/>
        <v>24325.976500000001</v>
      </c>
    </row>
    <row r="15" spans="1:10" ht="15.75">
      <c r="A15" s="5">
        <v>11</v>
      </c>
      <c r="B15" s="6" t="s">
        <v>32</v>
      </c>
      <c r="C15" s="7">
        <v>7.51</v>
      </c>
      <c r="D15" s="7">
        <v>1.21</v>
      </c>
      <c r="E15" s="7">
        <v>1.95</v>
      </c>
      <c r="F15" s="5">
        <v>8.93</v>
      </c>
      <c r="G15" s="8" t="s">
        <v>17</v>
      </c>
      <c r="H15" s="8">
        <v>482.08</v>
      </c>
      <c r="I15" s="9">
        <f t="shared" si="0"/>
        <v>4304.9744000000001</v>
      </c>
    </row>
    <row r="16" spans="1:10" ht="15.75">
      <c r="A16" s="5">
        <v>12</v>
      </c>
      <c r="B16" s="6" t="s">
        <v>33</v>
      </c>
      <c r="C16" s="7"/>
      <c r="D16" s="7"/>
      <c r="E16" s="7"/>
      <c r="F16" s="5">
        <v>50.6</v>
      </c>
      <c r="G16" s="8" t="s">
        <v>17</v>
      </c>
      <c r="H16" s="8">
        <v>752.51</v>
      </c>
      <c r="I16" s="9">
        <f t="shared" si="0"/>
        <v>38077.006000000001</v>
      </c>
    </row>
    <row r="17" spans="1:9" ht="15.75">
      <c r="A17" s="5">
        <v>13</v>
      </c>
      <c r="B17" s="6" t="s">
        <v>34</v>
      </c>
      <c r="C17" s="7">
        <v>12.36</v>
      </c>
      <c r="D17" s="7">
        <v>9.26</v>
      </c>
      <c r="E17" s="7">
        <v>4.74</v>
      </c>
      <c r="F17" s="5">
        <v>24.42</v>
      </c>
      <c r="G17" s="8" t="s">
        <v>17</v>
      </c>
      <c r="H17" s="8">
        <v>434.67</v>
      </c>
      <c r="I17" s="9">
        <f t="shared" si="0"/>
        <v>10614.6414</v>
      </c>
    </row>
    <row r="18" spans="1:9" ht="15.75">
      <c r="A18" s="5">
        <v>14</v>
      </c>
      <c r="B18" s="6" t="s">
        <v>35</v>
      </c>
      <c r="C18" s="7">
        <v>80.72</v>
      </c>
      <c r="D18" s="7">
        <v>14.81</v>
      </c>
      <c r="E18" s="7">
        <v>20.8</v>
      </c>
      <c r="F18" s="5">
        <v>101.1</v>
      </c>
      <c r="G18" s="8" t="s">
        <v>17</v>
      </c>
      <c r="H18" s="8">
        <v>177.16</v>
      </c>
      <c r="I18" s="9">
        <f t="shared" si="0"/>
        <v>17910.876</v>
      </c>
    </row>
    <row r="19" spans="1:9">
      <c r="A19" s="18"/>
      <c r="B19" s="25" t="s">
        <v>36</v>
      </c>
      <c r="C19" s="26"/>
      <c r="D19" s="26"/>
      <c r="E19" s="26"/>
      <c r="F19" s="26"/>
      <c r="G19" s="26"/>
      <c r="H19" s="27"/>
      <c r="I19" s="19">
        <f>SUM(I5:I18)</f>
        <v>517480.81599999999</v>
      </c>
    </row>
    <row r="20" spans="1:9" ht="15" customHeight="1">
      <c r="B20" s="28" t="s">
        <v>37</v>
      </c>
      <c r="C20" s="28"/>
      <c r="D20" s="28"/>
      <c r="E20" s="28"/>
      <c r="F20" s="28"/>
      <c r="G20" s="28"/>
      <c r="H20" s="28"/>
      <c r="I20" s="28"/>
    </row>
    <row r="21" spans="1:9">
      <c r="B21" s="29"/>
      <c r="C21" s="29"/>
      <c r="D21" s="29"/>
      <c r="E21" s="29"/>
      <c r="F21" s="29"/>
      <c r="G21" s="29"/>
      <c r="H21" s="29"/>
      <c r="I21" s="29"/>
    </row>
    <row r="22" spans="1:9">
      <c r="B22" s="29"/>
      <c r="C22" s="29"/>
      <c r="D22" s="29"/>
      <c r="E22" s="29"/>
      <c r="F22" s="29"/>
      <c r="G22" s="29"/>
      <c r="H22" s="29"/>
      <c r="I22" s="29"/>
    </row>
    <row r="23" spans="1:9">
      <c r="B23" s="29"/>
      <c r="C23" s="29"/>
      <c r="D23" s="29"/>
      <c r="E23" s="29"/>
      <c r="F23" s="29"/>
      <c r="G23" s="29"/>
      <c r="H23" s="29"/>
      <c r="I23" s="29"/>
    </row>
  </sheetData>
  <mergeCells count="5">
    <mergeCell ref="A1:I1"/>
    <mergeCell ref="A2:I2"/>
    <mergeCell ref="A3:I3"/>
    <mergeCell ref="B19:H19"/>
    <mergeCell ref="B20:I2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2020-02-12T05:32:50Z</dcterms:created>
  <dcterms:modified xsi:type="dcterms:W3CDTF">2020-02-12T05:33:47Z</dcterms:modified>
</cp:coreProperties>
</file>